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71C450B0-B950-43A1-8103-7A2409BE5A08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0" l="1"/>
</calcChain>
</file>

<file path=xl/sharedStrings.xml><?xml version="1.0" encoding="utf-8"?>
<sst xmlns="http://schemas.openxmlformats.org/spreadsheetml/2006/main" count="179" uniqueCount="75">
  <si>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</si>
  <si>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</si>
  <si>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</si>
  <si>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</si>
  <si>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</si>
  <si>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</si>
  <si>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</si>
  <si>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</si>
  <si>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</si>
  <si>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</si>
  <si>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</si>
  <si>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</si>
  <si>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</si>
  <si>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</si>
  <si>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</si>
  <si>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</si>
  <si>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</si>
  <si>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</si>
  <si>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</si>
  <si>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</si>
  <si>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</si>
  <si>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</si>
  <si>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</si>
  <si>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</si>
  <si>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</si>
  <si>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</si>
  <si>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</si>
  <si>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</si>
  <si>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</si>
  <si>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</si>
  <si>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</si>
  <si>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</si>
  <si>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</si>
  <si>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</si>
  <si>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</si>
  <si>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</si>
  <si>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</si>
  <si>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</si>
  <si>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</si>
  <si>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</si>
  <si>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</si>
  <si>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</si>
  <si>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</si>
  <si>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</si>
  <si>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</si>
  <si>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</si>
  <si>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</si>
  <si>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</si>
  <si>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</si>
  <si>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</si>
  <si>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</si>
  <si>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</si>
  <si>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</si>
  <si>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</si>
  <si>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</si>
  <si>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</si>
  <si>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</si>
  <si>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</si>
  <si>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</si>
  <si>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</si>
  <si>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</si>
  <si>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</si>
  <si>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</si>
  <si>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</si>
  <si>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</si>
  <si>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</si>
  <si>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</si>
  <si>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t>Не учитываются результаты следующих ОО:</t>
  </si>
  <si>
    <t>МСУ</t>
  </si>
  <si>
    <t>ОО</t>
  </si>
  <si>
    <t>Количество участников</t>
  </si>
  <si>
    <t>Итого</t>
  </si>
  <si>
    <t>*Всего в ВТМ в 23 МСУ 16 апреля 2025 (ОГЭ) принимало участие 80 учащихся, но в результате неправильного распределения их по ПП, учитываются результаты 25 учащихся</t>
  </si>
  <si>
    <t>Нет участников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</si>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</sst>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topLeftCell="A3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60" t="s">
        <v>74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2:30" ht="81.75" customHeight="1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2:30" ht="41.25" customHeight="1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</row>
    <row r="6" spans="2:30" ht="41.25" customHeight="1" x14ac:dyDescent="0.2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</row>
    <row r="7" spans="2:30" ht="18.75" customHeight="1" x14ac:dyDescent="0.2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2:30" ht="18.75" customHeight="1" x14ac:dyDescent="0.2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</row>
    <row r="9" spans="2:30" ht="18.7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</row>
    <row r="10" spans="2:30" ht="18.75" customHeight="1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</row>
    <row r="11" spans="2:30" ht="18.75" customHeight="1" x14ac:dyDescent="0.25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</row>
    <row r="12" spans="2:30" ht="18.75" customHeight="1" x14ac:dyDescent="0.25"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</row>
    <row r="13" spans="2:30" ht="18.75" customHeight="1" x14ac:dyDescent="0.25"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</row>
    <row r="14" spans="2:30" ht="18.75" customHeight="1" x14ac:dyDescent="0.25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</row>
    <row r="15" spans="2:30" ht="18.75" customHeight="1" x14ac:dyDescent="0.25"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</row>
    <row r="16" spans="2:30" ht="18.75" customHeight="1" x14ac:dyDescent="0.25"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</row>
    <row r="17" spans="2:30" ht="18.75" customHeight="1" x14ac:dyDescent="0.25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</row>
    <row r="18" spans="2:30" ht="18.75" customHeight="1" x14ac:dyDescent="0.25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</row>
    <row r="19" spans="2:30" ht="18.75" customHeight="1" x14ac:dyDescent="0.25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</row>
    <row r="20" spans="2:30" ht="71.25" customHeight="1" x14ac:dyDescent="0.25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</row>
    <row r="21" spans="2:30" ht="19.5" customHeight="1" x14ac:dyDescent="0.25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</row>
    <row r="22" spans="2:30" ht="20.25" x14ac:dyDescent="0.25">
      <c r="B22" s="66" t="s">
        <v>12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60" t="s">
        <v>8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62" t="s">
        <v>5</v>
      </c>
      <c r="J44" s="62"/>
      <c r="K44" s="62"/>
      <c r="L44" s="62"/>
      <c r="M44" s="62"/>
      <c r="N44" s="62"/>
      <c r="O44" s="63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62" t="s">
        <v>9</v>
      </c>
      <c r="J66" s="62"/>
      <c r="K66" s="62"/>
      <c r="L66" s="62"/>
      <c r="M66" s="62"/>
      <c r="N66" s="62"/>
      <c r="O66" s="63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60" t="s">
        <v>11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2:26" ht="21" customHeight="1" x14ac:dyDescent="0.25">
      <c r="B83" s="64" t="s">
        <v>7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2:26" ht="21" x14ac:dyDescent="0.25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12"/>
  <sheetViews>
    <sheetView zoomScale="85" zoomScaleNormal="85" workbookViewId="0">
      <selection activeCell="D22" sqref="D22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9" t="s">
        <v>10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28"/>
      <c r="AB1" s="28"/>
    </row>
    <row r="2" spans="1:28" s="37" customFormat="1" ht="15.75" x14ac:dyDescent="0.25">
      <c r="A2" s="67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8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23</v>
      </c>
      <c r="B4" s="27">
        <v>9</v>
      </c>
      <c r="C4" s="27">
        <v>21</v>
      </c>
      <c r="D4" s="27">
        <v>11</v>
      </c>
      <c r="E4" s="27">
        <v>18</v>
      </c>
      <c r="F4" s="27">
        <v>19</v>
      </c>
      <c r="G4" s="27">
        <v>10</v>
      </c>
      <c r="H4" s="27">
        <v>6</v>
      </c>
      <c r="I4" s="27">
        <v>18</v>
      </c>
      <c r="J4" s="27">
        <v>9</v>
      </c>
      <c r="K4" s="27">
        <v>11</v>
      </c>
      <c r="L4" s="27">
        <v>9</v>
      </c>
      <c r="M4" s="27">
        <v>9</v>
      </c>
      <c r="N4" s="27">
        <v>10</v>
      </c>
      <c r="O4" s="27">
        <v>16</v>
      </c>
      <c r="P4" s="27">
        <v>11</v>
      </c>
      <c r="Q4" s="27">
        <v>12</v>
      </c>
      <c r="R4" s="27">
        <v>21</v>
      </c>
      <c r="S4" s="27">
        <v>9</v>
      </c>
      <c r="T4" s="27">
        <v>12</v>
      </c>
      <c r="U4" s="27">
        <v>25</v>
      </c>
      <c r="V4" s="27">
        <v>24</v>
      </c>
      <c r="W4" s="27">
        <v>25</v>
      </c>
      <c r="X4" s="27">
        <v>23</v>
      </c>
      <c r="Y4" s="27">
        <v>25</v>
      </c>
      <c r="Z4" s="27">
        <v>25</v>
      </c>
    </row>
    <row r="6" spans="1:28" x14ac:dyDescent="0.25">
      <c r="A6" s="51" t="s">
        <v>72</v>
      </c>
      <c r="B6" s="51"/>
      <c r="C6" s="51"/>
    </row>
    <row r="7" spans="1:28" x14ac:dyDescent="0.25">
      <c r="A7" s="51" t="s">
        <v>67</v>
      </c>
      <c r="B7" s="51"/>
      <c r="C7" s="51"/>
    </row>
    <row r="8" spans="1:28" x14ac:dyDescent="0.25">
      <c r="A8" s="52" t="s">
        <v>68</v>
      </c>
      <c r="B8" s="52" t="s">
        <v>69</v>
      </c>
      <c r="C8" s="52" t="s">
        <v>70</v>
      </c>
    </row>
    <row r="9" spans="1:28" x14ac:dyDescent="0.25">
      <c r="A9" s="52">
        <v>23</v>
      </c>
      <c r="B9" s="53">
        <v>366</v>
      </c>
      <c r="C9" s="52">
        <v>29</v>
      </c>
    </row>
    <row r="10" spans="1:28" x14ac:dyDescent="0.25">
      <c r="A10" s="52">
        <v>23</v>
      </c>
      <c r="B10" s="53">
        <v>360</v>
      </c>
      <c r="C10" s="52">
        <v>14</v>
      </c>
    </row>
    <row r="11" spans="1:28" x14ac:dyDescent="0.25">
      <c r="A11" s="52">
        <v>23</v>
      </c>
      <c r="B11" s="53">
        <v>367</v>
      </c>
      <c r="C11" s="52">
        <v>12</v>
      </c>
    </row>
    <row r="12" spans="1:28" x14ac:dyDescent="0.25">
      <c r="A12" s="54"/>
      <c r="B12" s="55" t="s">
        <v>71</v>
      </c>
      <c r="C12" s="56">
        <f>SUM(C9:C11)</f>
        <v>55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7"/>
  <sheetViews>
    <sheetView workbookViewId="0">
      <selection activeCell="D26" sqref="D26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x14ac:dyDescent="0.25">
      <c r="A3" s="49">
        <v>23</v>
      </c>
      <c r="B3" s="50">
        <v>360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s="40" customFormat="1" ht="30" x14ac:dyDescent="0.25">
      <c r="A4" s="49">
        <v>23</v>
      </c>
      <c r="B4" s="50">
        <v>365</v>
      </c>
      <c r="C4" s="49"/>
      <c r="D4" s="49" t="s">
        <v>66</v>
      </c>
      <c r="E4" s="49"/>
      <c r="F4" s="49" t="s">
        <v>66</v>
      </c>
      <c r="G4" s="49" t="s">
        <v>66</v>
      </c>
      <c r="H4" s="49"/>
      <c r="I4" s="49"/>
      <c r="J4" s="49" t="s">
        <v>66</v>
      </c>
      <c r="K4" s="49"/>
      <c r="L4" s="49"/>
      <c r="M4" s="49"/>
      <c r="N4" s="49"/>
      <c r="O4" s="49"/>
      <c r="P4" s="49" t="s">
        <v>66</v>
      </c>
      <c r="Q4" s="49" t="s">
        <v>66</v>
      </c>
      <c r="R4" s="49" t="s">
        <v>66</v>
      </c>
      <c r="S4" s="49" t="s">
        <v>66</v>
      </c>
      <c r="T4" s="49"/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x14ac:dyDescent="0.25">
      <c r="A5" s="49">
        <v>23</v>
      </c>
      <c r="B5" s="50">
        <v>366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27" s="40" customFormat="1" x14ac:dyDescent="0.25">
      <c r="A6" s="49">
        <v>23</v>
      </c>
      <c r="B6" s="50">
        <v>367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</row>
    <row r="7" spans="1:27" s="40" customFormat="1" ht="30" x14ac:dyDescent="0.25">
      <c r="A7" s="49">
        <v>23</v>
      </c>
      <c r="B7" s="50">
        <v>794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  <c r="S7" s="49" t="s">
        <v>66</v>
      </c>
      <c r="T7" s="49" t="s">
        <v>66</v>
      </c>
      <c r="U7" s="49" t="s">
        <v>66</v>
      </c>
      <c r="V7" s="49" t="s">
        <v>66</v>
      </c>
      <c r="W7" s="49" t="s">
        <v>66</v>
      </c>
      <c r="X7" s="49" t="s">
        <v>66</v>
      </c>
      <c r="Y7" s="49" t="s">
        <v>66</v>
      </c>
      <c r="Z7" s="49" t="s">
        <v>66</v>
      </c>
      <c r="AA7" s="49" t="s">
        <v>66</v>
      </c>
    </row>
    <row r="8" spans="1:27" s="40" customFormat="1" x14ac:dyDescent="0.25">
      <c r="B8" s="46"/>
    </row>
    <row r="9" spans="1:27" s="40" customFormat="1" x14ac:dyDescent="0.25"/>
    <row r="10" spans="1:27" s="40" customFormat="1" x14ac:dyDescent="0.25"/>
    <row r="11" spans="1:27" s="40" customFormat="1" x14ac:dyDescent="0.25"/>
    <row r="12" spans="1:27" s="40" customFormat="1" x14ac:dyDescent="0.25"/>
    <row r="13" spans="1:27" x14ac:dyDescent="0.25"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</sheetData>
  <autoFilter ref="A2:AA2" xr:uid="{C9B61EF0-462D-49DE-BADA-86DA43D05B00}"/>
  <conditionalFormatting sqref="D13:AA13 C16:AA47 D14:E14 G14:AA14 E13:G14 D15:AA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8:AA8 D9:AA12">
    <cfRule type="containsText" dxfId="6" priority="2" operator="containsText" text="Задание вызывает затруднение">
      <formula>NOT(ISERROR(SEARCH("Задание вызывает затруднение",C8)))</formula>
    </cfRule>
  </conditionalFormatting>
  <conditionalFormatting sqref="C3:AA7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7" sqref="E7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9" t="s">
        <v>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23</v>
      </c>
      <c r="B4" s="27">
        <v>12</v>
      </c>
      <c r="C4" s="27">
        <v>15</v>
      </c>
      <c r="D4" s="27">
        <v>16</v>
      </c>
      <c r="E4" s="27">
        <v>17</v>
      </c>
      <c r="F4" s="27">
        <v>13</v>
      </c>
      <c r="G4" s="27">
        <v>20</v>
      </c>
      <c r="H4" s="27">
        <v>17</v>
      </c>
      <c r="I4" s="27">
        <v>19</v>
      </c>
      <c r="J4" s="27">
        <v>11</v>
      </c>
      <c r="K4" s="27">
        <v>21</v>
      </c>
      <c r="L4" s="27">
        <v>19</v>
      </c>
      <c r="M4" s="27">
        <v>15</v>
      </c>
      <c r="N4" s="27">
        <v>21</v>
      </c>
      <c r="O4" s="27">
        <v>21</v>
      </c>
      <c r="P4" s="27">
        <v>21</v>
      </c>
      <c r="Q4" s="27">
        <v>21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26" sqref="F26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23</v>
      </c>
      <c r="B3" s="48">
        <v>366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29.25" customHeight="1" x14ac:dyDescent="0.25">
      <c r="A4" s="38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s="41" customFormat="1" ht="29.25" customHeight="1" x14ac:dyDescent="0.25">
      <c r="A5" s="38"/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s="41" customFormat="1" ht="29.25" customHeight="1" x14ac:dyDescent="0.25">
      <c r="A6" s="38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4:R8">
    <cfRule type="containsText" dxfId="4" priority="2" operator="containsText" text="Задание вызывает затруднение">
      <formula>NOT(ISERROR(SEARCH("Задание вызывает затруднение",C4)))</formula>
    </cfRule>
  </conditionalFormatting>
  <conditionalFormatting sqref="C3:R3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49" sqref="E49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70" t="s">
        <v>10</v>
      </c>
      <c r="B1" s="70"/>
      <c r="C1" s="70"/>
      <c r="D1" s="70"/>
      <c r="E1" s="70"/>
      <c r="F1" s="70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58" t="s">
        <v>73</v>
      </c>
      <c r="B4" s="38"/>
      <c r="C4" s="38"/>
      <c r="D4" s="38"/>
      <c r="E4" s="38"/>
      <c r="F4" s="3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A3" sqref="A3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59" t="s">
        <v>73</v>
      </c>
      <c r="B3" s="39"/>
      <c r="C3" s="40"/>
      <c r="D3" s="40"/>
      <c r="E3" s="40"/>
      <c r="F3" s="40"/>
      <c r="G3" s="40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2025-05-11T23:19:31Z</dcterms:modified>
</cp:coreProperties>
</file>